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Лист1!$A$1:$G$33</definedName>
  </definedNames>
  <calcPr calcId="145621"/>
</workbook>
</file>

<file path=xl/calcChain.xml><?xml version="1.0" encoding="utf-8"?>
<calcChain xmlns="http://schemas.openxmlformats.org/spreadsheetml/2006/main">
  <c r="D27" i="1" l="1"/>
  <c r="G11" i="1" l="1"/>
  <c r="G10" i="1"/>
  <c r="G9" i="1"/>
  <c r="G12" i="1" l="1"/>
</calcChain>
</file>

<file path=xl/sharedStrings.xml><?xml version="1.0" encoding="utf-8"?>
<sst xmlns="http://schemas.openxmlformats.org/spreadsheetml/2006/main" count="55" uniqueCount="43">
  <si>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</si>
  <si>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</si>
  <si>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</si>
  <si>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</si>
  <si>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</si>
  <si>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</si>
  <si>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</si>
  <si>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</si>
  <si>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</si>
  <si>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</si>
  <si>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</si>
  <si>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</si>
  <si>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</si>
  <si>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</si>
  <si>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</si>
  <si>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</si>
  <si>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</si>
  <si>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</si>
  <si>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</si>
  <si>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</si>
  <si>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</si>
  <si>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</si>
  <si>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</si>
  <si>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штука</t>
  </si>
  <si>
    <t>заявки не поступали</t>
  </si>
  <si>
    <t>п.139</t>
  </si>
  <si>
    <t>п.140</t>
  </si>
  <si>
    <t>закуп несостоялся</t>
  </si>
  <si>
    <t>№ лота</t>
  </si>
  <si>
    <t xml:space="preserve">                             Начальник отдела
                             государственных закупок                                                                    Жапарқұл С.Ә.</t>
  </si>
  <si>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№П-14
Отдел государственных закупок                                                                                          28 июня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</si>
  <si>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Стент-графт торакальный с системой доставки с дополнительными модулями</t>
  </si>
  <si>
    <t>Баллонный катетер стент-графта</t>
  </si>
  <si>
    <t>Баллонный катетер стент-графта диаметр в раздутом состоянии 10-46 (мм); размер шахты 8(F); используемая длина 100 (см); совместимость с интродьюсером 12 (F). Материал – податливый полиуретан, не содержит латекса</t>
  </si>
  <si>
    <t>Парацетамол</t>
  </si>
  <si>
    <t>Раствор для инфузий, 10 мг/мл, 100 мл, №10</t>
  </si>
  <si>
    <t>флакон</t>
  </si>
  <si>
    <t>Самораскрывающийся трубчатый эндопротез для рентгенэндоваскулярной реконструкции аневризм грудной отдела аорты с открытой короной в проксимальной части. Самораскрывающийся эндопротез на доставляющем катетере, состоящий из полиэфирного тканного графта и эластического каркаса, изготовленного из нитиноловой проволоки. Отсутствие вспомогательных фиксирующих приспособлений (крючков, зубцов и подобных) для фиксации стента.   Наличие легко визуализируемых под рентгеноскопом платиноиридиевых рентгеноконтрастных меток, для обеспечения рентгено-графической визуализации его краев в виде цифры «8»: 4 шт. в проксимальной части и 1 в центральной части, в виде «0» - 2 шт. в дистальной части. Проксимальный диаметр графта 22 - 46, дистальный диаметр графта 22 - 46, диаметр системы доставки  22-25, общая длина покрытой части 112 - 212</t>
  </si>
  <si>
    <t>ТОО "AB Service Company"</t>
  </si>
  <si>
    <t>г. Нур-Султан, ул. А.Бокейхан,д.19, кв.17</t>
  </si>
  <si>
    <t>24.06.2022г. 8:15</t>
  </si>
  <si>
    <t>стент-графт торокальный Valiant с системой доставки Captivia с доп. модулями</t>
  </si>
  <si>
    <t>баллонный катетер стент-графт Reliant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</si>
</sst>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3" xfId="0" applyFont="1" applyBorder="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22" fontId="6" fillId="0" borderId="4" xfId="0" applyNumberFormat="1" applyFont="1" applyBorder="1" applyAlignment="1">
      <alignment horizontal="center" vertical="center" wrapText="1"/>
    </xf>
    <xf numFmtId="22" fontId="6" fillId="0" borderId="5"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5" fillId="0" borderId="0" xfId="0" applyFont="1" applyAlignment="1">
      <alignment horizontal="left"/>
    </xf>
    <xf numFmtId="0" fontId="1" fillId="0" borderId="0" xfId="0" applyFont="1" applyBorder="1" applyAlignment="1">
      <alignment horizontal="left" wrapText="1"/>
    </xf>
    <xf numFmtId="0" fontId="2" fillId="2" borderId="0" xfId="0"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topLeftCell="A16" zoomScaleNormal="100" zoomScaleSheetLayoutView="100" workbookViewId="0">
      <selection activeCell="D27" sqref="D27:G27"/>
    </sheetView>
  </sheetViews>
  <sheetFormatPr defaultRowHeight="15" x14ac:dyDescent="0.25"/>
  <cols>
    <col min="1" max="1" width="5.42578125" style="18" customWidth="1"/>
    <col min="2" max="2" width="22.28515625" style="18" customWidth="1"/>
    <col min="3" max="3" width="40.28515625" style="18" customWidth="1"/>
    <col min="4" max="4" width="13.5703125" style="18" customWidth="1"/>
    <col min="5" max="5" width="15.28515625" style="18" customWidth="1"/>
    <col min="6" max="6" width="12.85546875" style="18" customWidth="1"/>
    <col min="7" max="7" width="12.5703125" style="18" customWidth="1"/>
    <col min="8" max="16384" width="9.140625" style="18"/>
  </cols>
  <sheetData>
    <row r="1" spans="1:7" ht="19.5" customHeight="1" x14ac:dyDescent="0.25">
      <c r="A1" s="30" t="s">
        <v>30</v>
      </c>
      <c r="B1" s="31"/>
      <c r="C1" s="31"/>
      <c r="D1" s="31"/>
      <c r="E1" s="31"/>
      <c r="F1" s="31"/>
      <c r="G1" s="31"/>
    </row>
    <row r="2" spans="1:7" x14ac:dyDescent="0.25">
      <c r="A2" s="31"/>
      <c r="B2" s="31"/>
      <c r="C2" s="31"/>
      <c r="D2" s="31"/>
      <c r="E2" s="31"/>
      <c r="F2" s="31"/>
      <c r="G2" s="31"/>
    </row>
    <row r="3" spans="1:7" x14ac:dyDescent="0.25">
      <c r="A3" s="31"/>
      <c r="B3" s="31"/>
      <c r="C3" s="31"/>
      <c r="D3" s="31"/>
      <c r="E3" s="31"/>
      <c r="F3" s="31"/>
      <c r="G3" s="31"/>
    </row>
    <row r="4" spans="1:7" x14ac:dyDescent="0.25">
      <c r="A4" s="31"/>
      <c r="B4" s="31"/>
      <c r="C4" s="31"/>
      <c r="D4" s="31"/>
      <c r="E4" s="31"/>
      <c r="F4" s="31"/>
      <c r="G4" s="31"/>
    </row>
    <row r="5" spans="1:7" x14ac:dyDescent="0.25">
      <c r="A5" s="31"/>
      <c r="B5" s="31"/>
      <c r="C5" s="31"/>
      <c r="D5" s="31"/>
      <c r="E5" s="31"/>
      <c r="F5" s="31"/>
      <c r="G5" s="31"/>
    </row>
    <row r="6" spans="1:7" x14ac:dyDescent="0.25">
      <c r="A6" s="31"/>
      <c r="B6" s="31"/>
      <c r="C6" s="31"/>
      <c r="D6" s="31"/>
      <c r="E6" s="31"/>
      <c r="F6" s="31"/>
      <c r="G6" s="31"/>
    </row>
    <row r="7" spans="1:7" x14ac:dyDescent="0.25">
      <c r="A7" s="31"/>
      <c r="B7" s="31"/>
      <c r="C7" s="31"/>
      <c r="D7" s="31"/>
      <c r="E7" s="31"/>
      <c r="F7" s="31"/>
      <c r="G7" s="31"/>
    </row>
    <row r="8" spans="1:7" ht="71.25" x14ac:dyDescent="0.25">
      <c r="A8" s="10" t="s">
        <v>28</v>
      </c>
      <c r="B8" s="10" t="s">
        <v>1</v>
      </c>
      <c r="C8" s="10" t="s">
        <v>2</v>
      </c>
      <c r="D8" s="11" t="s">
        <v>3</v>
      </c>
      <c r="E8" s="11" t="s">
        <v>4</v>
      </c>
      <c r="F8" s="10" t="s">
        <v>5</v>
      </c>
      <c r="G8" s="10" t="s">
        <v>6</v>
      </c>
    </row>
    <row r="9" spans="1:7" ht="375" x14ac:dyDescent="0.25">
      <c r="A9" s="12">
        <v>1</v>
      </c>
      <c r="B9" s="21" t="s">
        <v>31</v>
      </c>
      <c r="C9" s="25" t="s">
        <v>37</v>
      </c>
      <c r="D9" s="25" t="s">
        <v>23</v>
      </c>
      <c r="E9" s="29">
        <v>3</v>
      </c>
      <c r="F9" s="24">
        <v>2800500</v>
      </c>
      <c r="G9" s="8">
        <f t="shared" ref="G9:G11" si="0">E9*F9</f>
        <v>8401500</v>
      </c>
    </row>
    <row r="10" spans="1:7" ht="90" x14ac:dyDescent="0.25">
      <c r="A10" s="12">
        <v>2</v>
      </c>
      <c r="B10" s="25" t="s">
        <v>32</v>
      </c>
      <c r="C10" s="25" t="s">
        <v>33</v>
      </c>
      <c r="D10" s="25" t="s">
        <v>23</v>
      </c>
      <c r="E10" s="29">
        <v>3</v>
      </c>
      <c r="F10" s="24">
        <v>145500</v>
      </c>
      <c r="G10" s="8">
        <f t="shared" si="0"/>
        <v>436500</v>
      </c>
    </row>
    <row r="11" spans="1:7" ht="30" x14ac:dyDescent="0.25">
      <c r="A11" s="12">
        <v>3</v>
      </c>
      <c r="B11" s="6" t="s">
        <v>34</v>
      </c>
      <c r="C11" s="6" t="s">
        <v>35</v>
      </c>
      <c r="D11" s="6" t="s">
        <v>36</v>
      </c>
      <c r="E11" s="7">
        <v>400</v>
      </c>
      <c r="F11" s="8">
        <v>1212.8499999999999</v>
      </c>
      <c r="G11" s="8">
        <f t="shared" si="0"/>
        <v>485139.99999999994</v>
      </c>
    </row>
    <row r="12" spans="1:7" x14ac:dyDescent="0.25">
      <c r="A12" s="13"/>
      <c r="B12" s="14" t="s">
        <v>20</v>
      </c>
      <c r="C12" s="15"/>
      <c r="D12" s="16"/>
      <c r="E12" s="13"/>
      <c r="F12" s="17"/>
      <c r="G12" s="9">
        <f>SUM(G9:G11)</f>
        <v>9323140</v>
      </c>
    </row>
    <row r="13" spans="1:7" x14ac:dyDescent="0.25">
      <c r="A13" s="19"/>
      <c r="B13" s="13"/>
      <c r="C13" s="13"/>
      <c r="D13" s="13"/>
      <c r="E13" s="13"/>
      <c r="F13" s="17"/>
      <c r="G13" s="20"/>
    </row>
    <row r="14" spans="1:7" x14ac:dyDescent="0.25">
      <c r="A14" s="32" t="s">
        <v>7</v>
      </c>
      <c r="B14" s="32"/>
      <c r="C14" s="32"/>
      <c r="D14" s="32"/>
      <c r="E14" s="32"/>
      <c r="F14" s="32"/>
      <c r="G14" s="32"/>
    </row>
    <row r="15" spans="1:7" ht="100.5" customHeight="1" x14ac:dyDescent="0.25">
      <c r="A15" s="1" t="s">
        <v>28</v>
      </c>
      <c r="B15" s="2" t="s">
        <v>8</v>
      </c>
      <c r="C15" s="2" t="s">
        <v>9</v>
      </c>
      <c r="D15" s="33" t="s">
        <v>10</v>
      </c>
      <c r="E15" s="34"/>
      <c r="F15" s="35" t="s">
        <v>11</v>
      </c>
      <c r="G15" s="36"/>
    </row>
    <row r="16" spans="1:7" ht="30" x14ac:dyDescent="0.25">
      <c r="A16" s="12">
        <v>1</v>
      </c>
      <c r="B16" s="21" t="s">
        <v>38</v>
      </c>
      <c r="C16" s="21" t="s">
        <v>39</v>
      </c>
      <c r="D16" s="37" t="s">
        <v>40</v>
      </c>
      <c r="E16" s="38"/>
      <c r="F16" s="39"/>
      <c r="G16" s="40"/>
    </row>
    <row r="17" spans="1:7" x14ac:dyDescent="0.25">
      <c r="A17" s="13"/>
      <c r="B17" s="19"/>
      <c r="C17" s="19"/>
      <c r="D17" s="22"/>
      <c r="E17" s="22"/>
      <c r="F17" s="23"/>
      <c r="G17" s="23"/>
    </row>
    <row r="18" spans="1:7" x14ac:dyDescent="0.25">
      <c r="A18" s="4"/>
      <c r="B18" s="4"/>
      <c r="C18" s="4"/>
      <c r="D18" s="4"/>
      <c r="E18" s="4"/>
      <c r="F18" s="4"/>
      <c r="G18" s="4"/>
    </row>
    <row r="19" spans="1:7" ht="41.25" customHeight="1" x14ac:dyDescent="0.25">
      <c r="A19" s="1" t="s">
        <v>0</v>
      </c>
      <c r="B19" s="1" t="s">
        <v>12</v>
      </c>
      <c r="C19" s="1" t="s">
        <v>13</v>
      </c>
      <c r="D19" s="5" t="s">
        <v>14</v>
      </c>
      <c r="E19" s="1" t="s">
        <v>15</v>
      </c>
      <c r="F19" s="33" t="s">
        <v>16</v>
      </c>
      <c r="G19" s="34"/>
    </row>
    <row r="20" spans="1:7" ht="123" customHeight="1" x14ac:dyDescent="0.25">
      <c r="A20" s="26">
        <v>1</v>
      </c>
      <c r="B20" s="21" t="s">
        <v>38</v>
      </c>
      <c r="C20" s="24">
        <v>8400000</v>
      </c>
      <c r="D20" s="25" t="s">
        <v>21</v>
      </c>
      <c r="E20" s="25" t="s">
        <v>41</v>
      </c>
      <c r="F20" s="21" t="s">
        <v>25</v>
      </c>
      <c r="G20" s="21" t="s">
        <v>38</v>
      </c>
    </row>
    <row r="21" spans="1:7" ht="67.5" customHeight="1" x14ac:dyDescent="0.25">
      <c r="A21" s="26">
        <v>2</v>
      </c>
      <c r="B21" s="21" t="s">
        <v>38</v>
      </c>
      <c r="C21" s="24">
        <v>435000</v>
      </c>
      <c r="D21" s="25" t="s">
        <v>21</v>
      </c>
      <c r="E21" s="25" t="s">
        <v>42</v>
      </c>
      <c r="F21" s="21" t="s">
        <v>25</v>
      </c>
      <c r="G21" s="21" t="s">
        <v>38</v>
      </c>
    </row>
    <row r="22" spans="1:7" ht="63" customHeight="1" x14ac:dyDescent="0.25">
      <c r="A22" s="21">
        <v>3</v>
      </c>
      <c r="B22" s="21" t="s">
        <v>24</v>
      </c>
      <c r="C22" s="24"/>
      <c r="D22" s="25"/>
      <c r="E22" s="25"/>
      <c r="F22" s="21" t="s">
        <v>26</v>
      </c>
      <c r="G22" s="21" t="s">
        <v>27</v>
      </c>
    </row>
    <row r="23" spans="1:7" x14ac:dyDescent="0.25">
      <c r="A23" s="19"/>
      <c r="B23" s="19"/>
      <c r="C23" s="20"/>
      <c r="D23" s="27"/>
      <c r="E23" s="27"/>
      <c r="F23" s="27"/>
      <c r="G23" s="27"/>
    </row>
    <row r="24" spans="1:7" x14ac:dyDescent="0.25">
      <c r="A24" s="47" t="s">
        <v>17</v>
      </c>
      <c r="B24" s="47"/>
      <c r="C24" s="47"/>
      <c r="D24" s="47"/>
      <c r="E24" s="47"/>
      <c r="F24" s="47"/>
      <c r="G24" s="47"/>
    </row>
    <row r="25" spans="1:7" x14ac:dyDescent="0.25">
      <c r="A25" s="47"/>
      <c r="B25" s="47"/>
      <c r="C25" s="47"/>
      <c r="D25" s="47"/>
      <c r="E25" s="47"/>
      <c r="F25" s="47"/>
      <c r="G25" s="47"/>
    </row>
    <row r="26" spans="1:7" ht="42.75" x14ac:dyDescent="0.25">
      <c r="A26" s="28" t="s">
        <v>0</v>
      </c>
      <c r="B26" s="28" t="s">
        <v>8</v>
      </c>
      <c r="C26" s="28" t="s">
        <v>18</v>
      </c>
      <c r="D26" s="41" t="s">
        <v>19</v>
      </c>
      <c r="E26" s="42"/>
      <c r="F26" s="42"/>
      <c r="G26" s="43"/>
    </row>
    <row r="27" spans="1:7" ht="30" x14ac:dyDescent="0.25">
      <c r="A27" s="21">
        <v>1</v>
      </c>
      <c r="B27" s="21" t="s">
        <v>38</v>
      </c>
      <c r="C27" s="21" t="s">
        <v>39</v>
      </c>
      <c r="D27" s="44">
        <f>C20+C21</f>
        <v>8835000</v>
      </c>
      <c r="E27" s="44"/>
      <c r="F27" s="44"/>
      <c r="G27" s="44"/>
    </row>
    <row r="30" spans="1:7" x14ac:dyDescent="0.25">
      <c r="B30" s="45" t="s">
        <v>22</v>
      </c>
      <c r="C30" s="45"/>
      <c r="D30" s="45"/>
      <c r="E30" s="45"/>
      <c r="F30" s="45"/>
      <c r="G30" s="45"/>
    </row>
    <row r="31" spans="1:7" x14ac:dyDescent="0.25">
      <c r="B31" s="3"/>
      <c r="C31" s="3"/>
      <c r="D31" s="3"/>
      <c r="E31" s="3"/>
      <c r="F31" s="3"/>
      <c r="G31" s="3"/>
    </row>
    <row r="32" spans="1:7" ht="15" customHeight="1" x14ac:dyDescent="0.25">
      <c r="B32" s="46" t="s">
        <v>29</v>
      </c>
      <c r="C32" s="46"/>
      <c r="D32" s="46"/>
      <c r="E32" s="46"/>
      <c r="F32" s="46"/>
    </row>
    <row r="33" spans="2:6" x14ac:dyDescent="0.25">
      <c r="B33" s="46"/>
      <c r="C33" s="46"/>
      <c r="D33" s="46"/>
      <c r="E33" s="46"/>
      <c r="F33" s="46"/>
    </row>
  </sheetData>
  <mergeCells count="12">
    <mergeCell ref="D26:G26"/>
    <mergeCell ref="D27:G27"/>
    <mergeCell ref="B30:G30"/>
    <mergeCell ref="B32:F33"/>
    <mergeCell ref="F19:G19"/>
    <mergeCell ref="A24:G25"/>
    <mergeCell ref="A1:G7"/>
    <mergeCell ref="A14:G14"/>
    <mergeCell ref="D15:E15"/>
    <mergeCell ref="F15:G15"/>
    <mergeCell ref="D16:E16"/>
    <mergeCell ref="F16:G16"/>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2022-06-28T07:38:00Z</dcterms:modified>
</cp:coreProperties>
</file>